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9200" windowHeight="5880"/>
  </bookViews>
  <sheets>
    <sheet name="リスト" sheetId="1" r:id="rId1"/>
  </sheets>
  <definedNames>
    <definedName name="_xlnm._FilterDatabase" localSheetId="0" hidden="1">リスト!$A$1:$AO$2</definedName>
  </definedNames>
  <calcPr calcId="145621"/>
</workbook>
</file>

<file path=xl/calcChain.xml><?xml version="1.0" encoding="utf-8"?>
<calcChain xmlns="http://schemas.openxmlformats.org/spreadsheetml/2006/main">
  <c r="AA6" i="1" l="1"/>
</calcChain>
</file>

<file path=xl/sharedStrings.xml><?xml version="1.0" encoding="utf-8"?>
<sst xmlns="http://schemas.openxmlformats.org/spreadsheetml/2006/main" count="112" uniqueCount="93">
  <si>
    <t>日付</t>
  </si>
  <si>
    <t>お気に入り</t>
  </si>
  <si>
    <t>商品名</t>
  </si>
  <si>
    <t>Height</t>
  </si>
  <si>
    <t>Width</t>
  </si>
  <si>
    <t>Length</t>
  </si>
  <si>
    <t>重量</t>
  </si>
  <si>
    <t>入数</t>
  </si>
  <si>
    <t>URL</t>
  </si>
  <si>
    <t>カテゴリー</t>
  </si>
  <si>
    <t>ランキング</t>
  </si>
  <si>
    <t>ASIN</t>
  </si>
  <si>
    <t>JANコード</t>
  </si>
  <si>
    <t>販売価格</t>
  </si>
  <si>
    <t>本体価格</t>
  </si>
  <si>
    <t>送料</t>
  </si>
  <si>
    <t>ポイント</t>
  </si>
  <si>
    <t>アマゾン有無</t>
  </si>
  <si>
    <t>バリエーション</t>
  </si>
  <si>
    <t>価格差</t>
  </si>
  <si>
    <t>楽天最安ショップ名</t>
  </si>
  <si>
    <t>楽天最安ショップコード</t>
  </si>
  <si>
    <t>楽天最安商品名</t>
  </si>
  <si>
    <t>楽天最安価格</t>
  </si>
  <si>
    <t>ヤフショ最安ショップ名</t>
  </si>
  <si>
    <t>ヤフショ最安ショップコード</t>
  </si>
  <si>
    <t>ヤフショ最安商品名</t>
  </si>
  <si>
    <t>ヤフショ最安価格</t>
  </si>
  <si>
    <t>販売手数料</t>
  </si>
  <si>
    <t>カテゴリー成約料</t>
  </si>
  <si>
    <t>基本成約料</t>
  </si>
  <si>
    <t>FBA手数料</t>
  </si>
  <si>
    <t>アマゾン手数料合計</t>
  </si>
  <si>
    <t>24年08月10日08時32分55秒</t>
  </si>
  <si>
    <t xml:space="preserve"> </t>
  </si>
  <si>
    <t>Amazonなし</t>
  </si>
  <si>
    <t>DIY・工具・ガーデン</t>
  </si>
  <si>
    <t>富士倉 ソーラーパネル 90W (BA-450専用) BA-SP90W</t>
  </si>
  <si>
    <t>https://www.amazon.co.jp/dp/B07PM2WDBP</t>
  </si>
  <si>
    <t>B07PM2WDBP</t>
  </si>
  <si>
    <t>プラスワイズ ホームセンター店</t>
  </si>
  <si>
    <t>uscire</t>
  </si>
  <si>
    <t>バッテリー 2WEYソーラーパネル BA-SP40W 太陽光 太陽光発電 BA-360推奨 充電 防水 モバイルバッテリー アウトドア キャンプ 富士倉 T儀 D</t>
  </si>
  <si>
    <t>プラスワイズホームセンター店</t>
  </si>
  <si>
    <t>https://ck.jp.ap.valuecommerce.com/servlet/referral?sid=3640211&amp;pid=890770114&amp;vc_url=https%3A%2F%2Fstore.shopping.yahoo.co.jp%2Fuscire%2F205757.html%3Fsc_i%3Dshopping-pc-web-result-item-rsltlst-title</t>
    <phoneticPr fontId="18"/>
  </si>
  <si>
    <t>※随時、追加更新中！</t>
    <rPh sb="1" eb="3">
      <t>ズイジ</t>
    </rPh>
    <rPh sb="4" eb="6">
      <t>ツイカ</t>
    </rPh>
    <rPh sb="6" eb="8">
      <t>コウシン</t>
    </rPh>
    <rPh sb="8" eb="9">
      <t>チュウ</t>
    </rPh>
    <phoneticPr fontId="18"/>
  </si>
  <si>
    <t>24年08月14日17時56分13秒</t>
  </si>
  <si>
    <t>https://www.amazon.co.jp/dp/B0CJDTR6TD</t>
  </si>
  <si>
    <t>大型家電</t>
  </si>
  <si>
    <t>カートなし</t>
  </si>
  <si>
    <t>〇</t>
  </si>
  <si>
    <t>PCボンバー　楽天市場店</t>
  </si>
  <si>
    <t>pc-bomber-shop</t>
  </si>
  <si>
    <t>日立(ヒタチ) [大型特配]R-HWS47TL(W) ピュアホワイト (安心取付無料)</t>
    <phoneticPr fontId="18"/>
  </si>
  <si>
    <t>ヤマダデンキ Yahoo!店</t>
  </si>
  <si>
    <t>yamada-denki</t>
  </si>
  <si>
    <t>【無料長期保証】日立 R-HWS47TL W 冷蔵庫 まんなか冷凍 470L・左開き ピュアホワイト RHWS47TL W</t>
  </si>
  <si>
    <t>https://ck.jp.ap.valuecommerce.com/servlet/referral?sid=3640211&amp;pid=890770114&amp;vc_url=https%3A%2F%2Fstore.shopping.yahoo.co.jp%2Fyamada-denki%2F3103346044.html%3Fsc_e%3Dafvc_shp_3612408denki%2F3103346044.html</t>
    <phoneticPr fontId="18"/>
  </si>
  <si>
    <t>日立 冷蔵庫 幅60cm 470L 左開き R-HWS47TL W ピュアホワイト 日本製 まるごとチルド スリムタイプ</t>
    <phoneticPr fontId="18"/>
  </si>
  <si>
    <t>B0CJDTR6TD</t>
    <phoneticPr fontId="18"/>
  </si>
  <si>
    <t>Amazonあり（カートあり）</t>
  </si>
  <si>
    <t>24年08月18日09時47分16秒</t>
  </si>
  <si>
    <t>東芝 冷蔵庫 幅68.5㎝ 601L フレンチドア GR-W600FH(EW) グランホワイト 野菜室がまんなか</t>
  </si>
  <si>
    <t>https://www.amazon.co.jp/dp/B0D988DW22</t>
  </si>
  <si>
    <t>B0D988DW22</t>
  </si>
  <si>
    <t>デンキチWeb 楽天市場店</t>
  </si>
  <si>
    <t>denkichiweb</t>
  </si>
  <si>
    <t>東芝 TOSHIBA 冷蔵庫 6ドア 601L フレンチドア VEGETA グランホワイト GR-W600FH-EW (大型配送対象商品/配達日・時間指定不可/沖縄および離島対応不可)</t>
  </si>
  <si>
    <t>キムラヤYahoo!店</t>
  </si>
  <si>
    <t>kimuraya-select</t>
  </si>
  <si>
    <t>【無料長期保証】東芝 GR-W600FH(EW) 6ドア冷凍冷蔵庫 (601L・フレンチドア) グランホワイト</t>
  </si>
  <si>
    <t>https://product.rakuten.co.jp/product/-/a1e42a512e60601702367f77722b866d/</t>
    <phoneticPr fontId="18"/>
  </si>
  <si>
    <t>https://ck.jp.ap.valuecommerce.com/servlet/referral?sid=3640211&amp;pid=890770114&amp;vc_url=https%3A%2F%2Fstore.shopping.yahoo.co.jp%2Fkimuraya-select%2F3103974018.html%3Fsc_i%3Dshopping-pc-web-result-item-rsltlst-title%E3%80%80GR-W600FH-EW</t>
    <phoneticPr fontId="18"/>
  </si>
  <si>
    <t>24年08月21日07時15分53秒</t>
  </si>
  <si>
    <t>東芝 冷蔵庫 幅68.5㎝ 551L フレンチドア GR-W550FH(EW) グランホワイト 野菜室がまんなか</t>
  </si>
  <si>
    <t>https://www.amazon.co.jp/dp/B0D984WXQ6</t>
  </si>
  <si>
    <t>B0D984WXQ6</t>
  </si>
  <si>
    <t>東芝 TOSHIBA 冷蔵庫 6ドア 551L フレンチドア VEGETA グランホワイト GR-W550FH-EW (大型配送対象商品/配達日・時間指定不可/沖縄および離島対応不可)</t>
  </si>
  <si>
    <t>24年08月21日07時33分09秒</t>
  </si>
  <si>
    <t>東芝 冷蔵庫 幅60.0㎝ 356L GR-V36SC(WU) 3ドア 右開きタイプ 野菜室がまんなか Ag+低温触媒 除菌 脱臭 3段冷凍室 2023年モデル マットホワイト</t>
  </si>
  <si>
    <t>https://www.amazon.co.jp/dp/B0CPDBQLXD</t>
  </si>
  <si>
    <t>B0CPDBQLXD</t>
  </si>
  <si>
    <t>デジ倉</t>
  </si>
  <si>
    <t>dejikura</t>
  </si>
  <si>
    <t>東芝 (右開き) 356L 3ドア冷蔵庫 VEGETA GR-V36SC (WU) マットホワイト GRV36SCWU ※配送エリア基本設置無料★お届けは最寄りの配送センターより</t>
  </si>
  <si>
    <t>マツヤデンキ楽天市場店</t>
    <phoneticPr fontId="18"/>
  </si>
  <si>
    <t>matsuyadenki</t>
    <phoneticPr fontId="18"/>
  </si>
  <si>
    <t>東芝 GR-V36SC(WU) 3ドア冷蔵庫 (356L・右開き) マットホワイト</t>
    <phoneticPr fontId="18"/>
  </si>
  <si>
    <t>https://store.shopping.yahoo.co.jp/dejikura/4904530121104.html?sc_e=afvc_shp_3612408</t>
    <phoneticPr fontId="18"/>
  </si>
  <si>
    <t>https://item.rakuten.co.jp/matsuyadenki/3103454015/</t>
    <phoneticPr fontId="18"/>
  </si>
  <si>
    <t>https://item.rakuten.co.jp/denkichiweb/4904530128417/</t>
    <phoneticPr fontId="18"/>
  </si>
  <si>
    <t>https://item.rakuten.co.jp/pc-bomber-shop/255030006596700/</t>
    <phoneticPr fontId="18"/>
  </si>
  <si>
    <t>https://item.rakuten.co.jp/uscire/205757/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</si>
</sst>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0" xfId="42" applyFill="1">
      <alignment vertical="center"/>
    </xf>
    <xf numFmtId="0" fontId="19" fillId="0" borderId="0" xfId="42">
      <alignment vertical="center"/>
    </xf>
    <xf numFmtId="0" fontId="0" fillId="0" borderId="0" xfId="0" applyNumberForma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tem.rakuten.co.jp/matsuyadenki/3103454015/" TargetMode="External"/><Relationship Id="rId3" Type="http://schemas.openxmlformats.org/officeDocument/2006/relationships/hyperlink" Target="https://ck.jp.ap.valuecommerce.com/servlet/referral?sid=3640211&amp;pid=890770114&amp;vc_url=https%3A%2F%2Fstore.shopping.yahoo.co.jp%2Fyamada-denki%2F3103346044.html%3Fsc_e%3Dafvc_shp_3612408denki%2F3103346044.html" TargetMode="External"/><Relationship Id="rId7" Type="http://schemas.openxmlformats.org/officeDocument/2006/relationships/hyperlink" Target="https://item.rakuten.co.jp/denkichiweb/4904530128417/" TargetMode="External"/><Relationship Id="rId2" Type="http://schemas.openxmlformats.org/officeDocument/2006/relationships/hyperlink" Target="https://ck.jp.ap.valuecommerce.com/servlet/referral?sid=3640211&amp;pid=890770114&amp;vc_url=https%3A%2F%2Fstore.shopping.yahoo.co.jp%2Fuscire%2F205757.html%3Fsc_i%3Dshopping-pc-web-result-item-rsltlst-title" TargetMode="External"/><Relationship Id="rId1" Type="http://schemas.openxmlformats.org/officeDocument/2006/relationships/hyperlink" Target="https://item.rakuten.co.jp/uscire/205757/" TargetMode="External"/><Relationship Id="rId6" Type="http://schemas.openxmlformats.org/officeDocument/2006/relationships/hyperlink" Target="https://ck.jp.ap.valuecommerce.com/servlet/referral?sid=3640211&amp;pid=890770114&amp;vc_url=https%3A%2F%2Fstore.shopping.yahoo.co.jp%2Fkimuraya-select%2F3103974018.html%3Fsc_i%3Dshopping-pc-web-result-item-rsltlst-title%E3%80%80GR-W600FH-EW" TargetMode="External"/><Relationship Id="rId5" Type="http://schemas.openxmlformats.org/officeDocument/2006/relationships/hyperlink" Target="https://product.rakuten.co.jp/product/-/a1e42a512e60601702367f77722b866d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item.rakuten.co.jp/pc-bomber-shop/255030006596700/" TargetMode="External"/><Relationship Id="rId9" Type="http://schemas.openxmlformats.org/officeDocument/2006/relationships/hyperlink" Target="https://store.shopping.yahoo.co.jp/dejikura/4904530121104.html?sc_e=afvc_shp_36124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workbookViewId="0">
      <pane xSplit="3" ySplit="1" topLeftCell="M2" activePane="bottomRight" state="frozen"/>
      <selection pane="topRight" activeCell="D1" sqref="D1"/>
      <selection pane="bottomLeft" activeCell="A2" sqref="A2"/>
      <selection pane="bottomRight" activeCell="S17" sqref="S17"/>
    </sheetView>
  </sheetViews>
  <sheetFormatPr defaultRowHeight="13.2" x14ac:dyDescent="0.2"/>
  <cols>
    <col min="1" max="1" width="13.77734375" customWidth="1"/>
    <col min="2" max="2" width="8.88671875" style="2"/>
    <col min="8" max="8" width="8.88671875" style="2"/>
    <col min="9" max="9" width="8.88671875" style="4"/>
    <col min="15" max="15" width="8.88671875" style="3"/>
    <col min="25" max="25" width="8.88671875" style="5"/>
    <col min="27" max="27" width="8.88671875" style="3"/>
    <col min="33" max="33" width="8.88671875" style="5"/>
    <col min="35" max="35" width="8.88671875" style="3"/>
  </cols>
  <sheetData>
    <row r="1" spans="1:40" x14ac:dyDescent="0.2">
      <c r="A1" t="s">
        <v>0</v>
      </c>
      <c r="B1" s="2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s="4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3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20</v>
      </c>
      <c r="U1" t="s">
        <v>21</v>
      </c>
      <c r="V1" t="s">
        <v>22</v>
      </c>
      <c r="W1" t="s">
        <v>7</v>
      </c>
      <c r="X1" t="s">
        <v>23</v>
      </c>
      <c r="Y1" s="5" t="s">
        <v>8</v>
      </c>
      <c r="Z1" t="s">
        <v>16</v>
      </c>
      <c r="AA1" s="3" t="s">
        <v>19</v>
      </c>
      <c r="AB1" t="s">
        <v>24</v>
      </c>
      <c r="AC1" t="s">
        <v>25</v>
      </c>
      <c r="AD1" t="s">
        <v>26</v>
      </c>
      <c r="AE1" t="s">
        <v>7</v>
      </c>
      <c r="AF1" t="s">
        <v>27</v>
      </c>
      <c r="AG1" s="5" t="s">
        <v>8</v>
      </c>
      <c r="AH1" t="s">
        <v>16</v>
      </c>
      <c r="AI1" s="3" t="s">
        <v>19</v>
      </c>
      <c r="AJ1" t="s">
        <v>28</v>
      </c>
      <c r="AK1" t="s">
        <v>29</v>
      </c>
      <c r="AL1" t="s">
        <v>30</v>
      </c>
      <c r="AM1" t="s">
        <v>31</v>
      </c>
      <c r="AN1" t="s">
        <v>32</v>
      </c>
    </row>
    <row r="2" spans="1:40" x14ac:dyDescent="0.2">
      <c r="A2" t="s">
        <v>33</v>
      </c>
      <c r="C2" t="s">
        <v>37</v>
      </c>
      <c r="D2">
        <v>57</v>
      </c>
      <c r="E2">
        <v>45</v>
      </c>
      <c r="F2">
        <v>4</v>
      </c>
      <c r="G2">
        <v>4</v>
      </c>
      <c r="H2" s="2">
        <v>1</v>
      </c>
      <c r="I2" s="2" t="s">
        <v>38</v>
      </c>
      <c r="J2" t="s">
        <v>36</v>
      </c>
      <c r="K2">
        <v>28031</v>
      </c>
      <c r="L2" t="s">
        <v>39</v>
      </c>
      <c r="M2" s="1">
        <v>4580390000000</v>
      </c>
      <c r="N2">
        <v>25000</v>
      </c>
      <c r="O2" s="2">
        <v>25000</v>
      </c>
      <c r="P2">
        <v>0</v>
      </c>
      <c r="Q2">
        <v>0</v>
      </c>
      <c r="R2" t="s">
        <v>35</v>
      </c>
      <c r="S2" t="s">
        <v>34</v>
      </c>
      <c r="T2" t="s">
        <v>40</v>
      </c>
      <c r="U2" t="s">
        <v>41</v>
      </c>
      <c r="V2" t="s">
        <v>42</v>
      </c>
      <c r="W2">
        <v>1</v>
      </c>
      <c r="X2">
        <v>16380</v>
      </c>
      <c r="Y2" s="6" t="s">
        <v>92</v>
      </c>
      <c r="Z2" s="2">
        <v>0</v>
      </c>
      <c r="AA2" s="2">
        <v>8620</v>
      </c>
      <c r="AB2" s="2" t="s">
        <v>43</v>
      </c>
      <c r="AC2" s="2" t="s">
        <v>41</v>
      </c>
      <c r="AD2" s="2" t="s">
        <v>42</v>
      </c>
      <c r="AE2" s="2">
        <v>1</v>
      </c>
      <c r="AF2" s="2">
        <v>16380</v>
      </c>
      <c r="AG2" s="6" t="s">
        <v>44</v>
      </c>
      <c r="AH2" s="2">
        <v>3</v>
      </c>
      <c r="AI2" s="2">
        <v>8620</v>
      </c>
      <c r="AJ2">
        <v>2750</v>
      </c>
      <c r="AK2">
        <v>0</v>
      </c>
      <c r="AL2">
        <v>0</v>
      </c>
      <c r="AM2">
        <v>975</v>
      </c>
      <c r="AN2">
        <v>3725</v>
      </c>
    </row>
    <row r="3" spans="1:40" x14ac:dyDescent="0.2">
      <c r="A3" s="2" t="s">
        <v>46</v>
      </c>
      <c r="B3"/>
      <c r="C3" t="s">
        <v>58</v>
      </c>
      <c r="D3">
        <v>1907</v>
      </c>
      <c r="E3">
        <v>648</v>
      </c>
      <c r="F3">
        <v>776</v>
      </c>
      <c r="G3" s="2">
        <v>99</v>
      </c>
      <c r="H3" s="2">
        <v>1</v>
      </c>
      <c r="I3" s="2" t="s">
        <v>47</v>
      </c>
      <c r="J3" t="s">
        <v>48</v>
      </c>
      <c r="K3">
        <v>4031</v>
      </c>
      <c r="L3" t="s">
        <v>59</v>
      </c>
      <c r="M3">
        <v>4549873183480</v>
      </c>
      <c r="N3" s="2">
        <v>293444</v>
      </c>
      <c r="O3" s="2">
        <v>293444</v>
      </c>
      <c r="P3">
        <v>0</v>
      </c>
      <c r="Q3">
        <v>0</v>
      </c>
      <c r="R3" t="s">
        <v>49</v>
      </c>
      <c r="S3" t="s">
        <v>50</v>
      </c>
      <c r="T3" t="s">
        <v>51</v>
      </c>
      <c r="U3" t="s">
        <v>52</v>
      </c>
      <c r="V3" t="s">
        <v>53</v>
      </c>
      <c r="W3">
        <v>1</v>
      </c>
      <c r="X3" s="2">
        <v>193150</v>
      </c>
      <c r="Y3" s="6" t="s">
        <v>91</v>
      </c>
      <c r="Z3" s="2">
        <v>0</v>
      </c>
      <c r="AA3" s="2">
        <v>100294</v>
      </c>
      <c r="AB3" s="2" t="s">
        <v>54</v>
      </c>
      <c r="AC3" s="2" t="s">
        <v>55</v>
      </c>
      <c r="AD3" s="2" t="s">
        <v>56</v>
      </c>
      <c r="AE3" s="2">
        <v>1</v>
      </c>
      <c r="AF3" s="2">
        <v>216363</v>
      </c>
      <c r="AG3" s="6" t="s">
        <v>57</v>
      </c>
      <c r="AH3" s="2">
        <v>1</v>
      </c>
      <c r="AI3" s="2">
        <v>77081</v>
      </c>
      <c r="AJ3">
        <v>25824</v>
      </c>
      <c r="AK3">
        <v>0</v>
      </c>
      <c r="AL3">
        <v>0</v>
      </c>
      <c r="AM3">
        <v>5625</v>
      </c>
      <c r="AN3">
        <v>31449</v>
      </c>
    </row>
    <row r="4" spans="1:40" x14ac:dyDescent="0.2">
      <c r="A4" t="s">
        <v>61</v>
      </c>
      <c r="B4"/>
      <c r="C4" t="s">
        <v>62</v>
      </c>
      <c r="D4">
        <v>1934</v>
      </c>
      <c r="E4">
        <v>733</v>
      </c>
      <c r="F4">
        <v>798</v>
      </c>
      <c r="G4">
        <v>121</v>
      </c>
      <c r="H4">
        <v>1</v>
      </c>
      <c r="I4" t="s">
        <v>63</v>
      </c>
      <c r="J4" t="s">
        <v>48</v>
      </c>
      <c r="K4">
        <v>496</v>
      </c>
      <c r="L4" t="s">
        <v>64</v>
      </c>
      <c r="M4">
        <v>4904530128431</v>
      </c>
      <c r="N4">
        <v>259800</v>
      </c>
      <c r="O4">
        <v>262424</v>
      </c>
      <c r="P4">
        <v>0</v>
      </c>
      <c r="Q4">
        <v>2624</v>
      </c>
      <c r="R4" t="s">
        <v>60</v>
      </c>
      <c r="S4" t="s">
        <v>50</v>
      </c>
      <c r="T4" t="s">
        <v>65</v>
      </c>
      <c r="U4" t="s">
        <v>66</v>
      </c>
      <c r="V4" t="s">
        <v>67</v>
      </c>
      <c r="W4">
        <v>1</v>
      </c>
      <c r="X4">
        <v>198776</v>
      </c>
      <c r="Y4" s="6" t="s">
        <v>71</v>
      </c>
      <c r="Z4" s="2">
        <v>0</v>
      </c>
      <c r="AA4" s="2">
        <v>61024</v>
      </c>
      <c r="AB4" s="2" t="s">
        <v>68</v>
      </c>
      <c r="AC4" s="2" t="s">
        <v>69</v>
      </c>
      <c r="AD4" s="2" t="s">
        <v>70</v>
      </c>
      <c r="AE4" s="2">
        <v>1</v>
      </c>
      <c r="AF4" s="2">
        <v>221301</v>
      </c>
      <c r="AG4" s="6" t="s">
        <v>72</v>
      </c>
      <c r="AH4" s="2">
        <v>1</v>
      </c>
      <c r="AI4" s="2">
        <v>38499</v>
      </c>
      <c r="AJ4">
        <v>22862</v>
      </c>
      <c r="AK4">
        <v>0</v>
      </c>
      <c r="AL4">
        <v>0</v>
      </c>
      <c r="AM4">
        <v>5625</v>
      </c>
      <c r="AN4">
        <v>28487</v>
      </c>
    </row>
    <row r="5" spans="1:40" x14ac:dyDescent="0.2">
      <c r="A5" t="s">
        <v>73</v>
      </c>
      <c r="B5"/>
      <c r="C5" t="s">
        <v>74</v>
      </c>
      <c r="D5">
        <v>1934</v>
      </c>
      <c r="E5">
        <v>733</v>
      </c>
      <c r="F5">
        <v>752</v>
      </c>
      <c r="G5">
        <v>118</v>
      </c>
      <c r="H5">
        <v>1</v>
      </c>
      <c r="I5" t="s">
        <v>75</v>
      </c>
      <c r="J5" t="s">
        <v>48</v>
      </c>
      <c r="K5">
        <v>272</v>
      </c>
      <c r="L5" t="s">
        <v>76</v>
      </c>
      <c r="M5">
        <v>4904530128417</v>
      </c>
      <c r="N5">
        <v>229900</v>
      </c>
      <c r="O5">
        <v>232222</v>
      </c>
      <c r="P5">
        <v>0</v>
      </c>
      <c r="Q5">
        <v>2322</v>
      </c>
      <c r="R5" t="s">
        <v>60</v>
      </c>
      <c r="S5" t="s">
        <v>50</v>
      </c>
      <c r="T5" t="s">
        <v>65</v>
      </c>
      <c r="U5" t="s">
        <v>66</v>
      </c>
      <c r="V5" t="s">
        <v>77</v>
      </c>
      <c r="W5">
        <v>1</v>
      </c>
      <c r="X5">
        <v>179279</v>
      </c>
      <c r="Y5" s="7" t="s">
        <v>90</v>
      </c>
      <c r="Z5">
        <v>0</v>
      </c>
      <c r="AA5">
        <v>50621</v>
      </c>
      <c r="AG5"/>
      <c r="AI5"/>
    </row>
    <row r="6" spans="1:40" x14ac:dyDescent="0.2">
      <c r="A6" t="s">
        <v>78</v>
      </c>
      <c r="B6"/>
      <c r="C6" t="s">
        <v>79</v>
      </c>
      <c r="D6">
        <v>1816</v>
      </c>
      <c r="E6">
        <v>648</v>
      </c>
      <c r="F6">
        <v>716</v>
      </c>
      <c r="G6">
        <v>78</v>
      </c>
      <c r="H6">
        <v>1</v>
      </c>
      <c r="I6" t="s">
        <v>80</v>
      </c>
      <c r="J6" t="s">
        <v>48</v>
      </c>
      <c r="K6">
        <v>319</v>
      </c>
      <c r="L6" t="s">
        <v>81</v>
      </c>
      <c r="M6">
        <v>4904530121104</v>
      </c>
      <c r="N6">
        <v>123472</v>
      </c>
      <c r="O6">
        <v>123472</v>
      </c>
      <c r="P6">
        <v>0</v>
      </c>
      <c r="Q6">
        <v>0</v>
      </c>
      <c r="R6" t="s">
        <v>49</v>
      </c>
      <c r="S6" t="s">
        <v>50</v>
      </c>
      <c r="T6" t="s">
        <v>85</v>
      </c>
      <c r="U6" t="s">
        <v>86</v>
      </c>
      <c r="V6" t="s">
        <v>87</v>
      </c>
      <c r="W6">
        <v>1</v>
      </c>
      <c r="X6" s="8">
        <v>105300</v>
      </c>
      <c r="Y6" s="7" t="s">
        <v>89</v>
      </c>
      <c r="Z6">
        <v>0</v>
      </c>
      <c r="AA6" s="8">
        <f>O6-X6</f>
        <v>18172</v>
      </c>
      <c r="AB6" t="s">
        <v>82</v>
      </c>
      <c r="AC6" t="s">
        <v>83</v>
      </c>
      <c r="AD6" t="s">
        <v>84</v>
      </c>
      <c r="AE6">
        <v>1</v>
      </c>
      <c r="AF6">
        <v>104500</v>
      </c>
      <c r="AG6" s="7" t="s">
        <v>88</v>
      </c>
      <c r="AH6">
        <v>1</v>
      </c>
      <c r="AI6">
        <v>18972</v>
      </c>
      <c r="AJ6">
        <v>10866</v>
      </c>
      <c r="AK6">
        <v>0</v>
      </c>
      <c r="AL6">
        <v>0</v>
      </c>
      <c r="AM6">
        <v>5625</v>
      </c>
      <c r="AN6">
        <v>16491</v>
      </c>
    </row>
    <row r="7" spans="1:40" x14ac:dyDescent="0.2">
      <c r="B7"/>
      <c r="H7"/>
      <c r="I7"/>
      <c r="O7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40" x14ac:dyDescent="0.2">
      <c r="A8" t="s">
        <v>45</v>
      </c>
    </row>
  </sheetData>
  <autoFilter ref="A1:AO2"/>
  <phoneticPr fontId="18"/>
  <hyperlinks>
    <hyperlink ref="Y2" r:id="rId1"/>
    <hyperlink ref="AG2" r:id="rId2"/>
    <hyperlink ref="AG3" r:id="rId3"/>
    <hyperlink ref="Y3" r:id="rId4"/>
    <hyperlink ref="Y4" r:id="rId5"/>
    <hyperlink ref="AG4" r:id="rId6"/>
    <hyperlink ref="Y5" r:id="rId7"/>
    <hyperlink ref="Y6" r:id="rId8"/>
    <hyperlink ref="AG6" r:id="rId9"/>
  </hyperlinks>
  <pageMargins left="0.7" right="0.7" top="0.75" bottom="0.75" header="0.3" footer="0.3"/>
  <pageSetup paperSize="9" orientation="portrait" horizontalDpi="0" verticalDpi="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木戸利彦</dc:creator>
  <cp:lastModifiedBy>木戸利彦</cp:lastModifiedBy>
  <dcterms:created xsi:type="dcterms:W3CDTF">2024-08-10T06:19:35Z</dcterms:created>
  <dcterms:modified xsi:type="dcterms:W3CDTF">2024-09-04T03:08:01Z</dcterms:modified>
</cp:coreProperties>
</file>